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258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AE23" i="1" l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5" i="1"/>
  <c r="AE4" i="1"/>
  <c r="AE3" i="1"/>
  <c r="AE2" i="1"/>
</calcChain>
</file>

<file path=xl/sharedStrings.xml><?xml version="1.0" encoding="utf-8"?>
<sst xmlns="http://schemas.openxmlformats.org/spreadsheetml/2006/main" count="105" uniqueCount="43">
  <si>
    <t>КОД</t>
  </si>
  <si>
    <t>Вариант</t>
  </si>
  <si>
    <t>Пол</t>
  </si>
  <si>
    <t>1 (1 балл)</t>
  </si>
  <si>
    <t>2 (2 балла)</t>
  </si>
  <si>
    <t>3 (1 балл)</t>
  </si>
  <si>
    <t>4 (1 балл)</t>
  </si>
  <si>
    <t>5 (3 балла)</t>
  </si>
  <si>
    <t>6 (1 балл)</t>
  </si>
  <si>
    <t>7 (1 балл)</t>
  </si>
  <si>
    <t>8 (1 балл)</t>
  </si>
  <si>
    <t>9 (2 балла)</t>
  </si>
  <si>
    <t>10 (2 балла)</t>
  </si>
  <si>
    <t>11 (2 балла)</t>
  </si>
  <si>
    <t>12 (3 балла)</t>
  </si>
  <si>
    <t>13 (2 балла)</t>
  </si>
  <si>
    <t>14 (1 балл)</t>
  </si>
  <si>
    <t>15 (2 балла)</t>
  </si>
  <si>
    <t>16  (2 балла)</t>
  </si>
  <si>
    <t>17.1 (2 балла)</t>
  </si>
  <si>
    <t>17.2 (3 балла)</t>
  </si>
  <si>
    <t>18 (2 балла)</t>
  </si>
  <si>
    <t>19 (2 балла)</t>
  </si>
  <si>
    <t>20.1 (2 балла)</t>
  </si>
  <si>
    <t>20.2 (2 балла)</t>
  </si>
  <si>
    <t>21.1 (2 балла)</t>
  </si>
  <si>
    <t>21.2 (1 балл)</t>
  </si>
  <si>
    <t>21.3 (1 балл)</t>
  </si>
  <si>
    <t>22 (1 балл)</t>
  </si>
  <si>
    <t>23 (1 балл)</t>
  </si>
  <si>
    <t>Сумма</t>
  </si>
  <si>
    <t>Максиммальный балл</t>
  </si>
  <si>
    <t>Специальность/профессия</t>
  </si>
  <si>
    <t>Отметка в аттестате по математике (алгебре)</t>
  </si>
  <si>
    <t>Отметка в аттестате по русскому языку</t>
  </si>
  <si>
    <t>Отметка в аттестате по истории (истории России)</t>
  </si>
  <si>
    <t>Отметка в аттестате по обществознанию</t>
  </si>
  <si>
    <t>Отметка по профильному учебному предмету, выбранному для написания проверочной работы (Только для ППССЗ)</t>
  </si>
  <si>
    <t>За счет бюджетных ассигнований / по договорам на оказание платных образовательных услуг</t>
  </si>
  <si>
    <t>м</t>
  </si>
  <si>
    <t>27.02.07 Управление качеством продукции, процессов и услуг (по отраслям)</t>
  </si>
  <si>
    <t>За счет бюджетных ассигнований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</si>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</sst>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24</xdr:row>
      <xdr:rowOff>0</xdr:rowOff>
    </xdr:from>
    <xdr:to>
      <xdr:col>25</xdr:col>
      <xdr:colOff>466725</xdr:colOff>
      <xdr:row>55</xdr:row>
      <xdr:rowOff>3695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669" t="11575" r="22334" b="18323"/>
        <a:stretch/>
      </xdr:blipFill>
      <xdr:spPr>
        <a:xfrm>
          <a:off x="7315200" y="5095875"/>
          <a:ext cx="8391525" cy="59091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55;&#1056;%20&#1052;&#1077;&#1090;&#1072;&#1087;&#1088;&#1077;&#1076;&#1084;&#1077;&#1090;%20&#1057;&#1050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сбора результатов"/>
      <sheetName val="Служебный"/>
      <sheetName val="Специальность профессия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3"/>
  <sheetViews>
    <sheetView tabSelected="1" topLeftCell="L19" workbookViewId="0">
      <selection activeCell="M25" sqref="M25"/>
    </sheetView>
  </sheetViews>
  <sheetFormatPr defaultRowHeight="15" x14ac:dyDescent="0.25"/>
  <sheetData>
    <row r="1" spans="1:39" s="5" customFormat="1" ht="39.7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3" t="s">
        <v>31</v>
      </c>
      <c r="AG1" s="2" t="s">
        <v>32</v>
      </c>
      <c r="AH1" s="2" t="s">
        <v>33</v>
      </c>
      <c r="AI1" s="4" t="s">
        <v>34</v>
      </c>
      <c r="AJ1" s="4" t="s">
        <v>35</v>
      </c>
      <c r="AK1" s="4" t="s">
        <v>36</v>
      </c>
      <c r="AL1" s="1" t="s">
        <v>37</v>
      </c>
      <c r="AM1" s="2" t="s">
        <v>38</v>
      </c>
    </row>
    <row r="2" spans="1:39" s="5" customFormat="1" ht="15.75" customHeight="1" x14ac:dyDescent="0.25">
      <c r="A2" s="6">
        <v>10101</v>
      </c>
      <c r="B2" s="6">
        <v>42044</v>
      </c>
      <c r="C2" s="7" t="s">
        <v>39</v>
      </c>
      <c r="D2" s="6">
        <v>0</v>
      </c>
      <c r="E2" s="6">
        <v>2</v>
      </c>
      <c r="F2" s="6">
        <v>1</v>
      </c>
      <c r="G2" s="6">
        <v>1</v>
      </c>
      <c r="H2" s="6">
        <v>3</v>
      </c>
      <c r="I2" s="6">
        <v>0</v>
      </c>
      <c r="J2" s="6">
        <v>1</v>
      </c>
      <c r="K2" s="6">
        <v>1</v>
      </c>
      <c r="L2" s="6">
        <v>2</v>
      </c>
      <c r="M2" s="6">
        <v>0</v>
      </c>
      <c r="N2" s="6">
        <v>2</v>
      </c>
      <c r="O2" s="6">
        <v>0</v>
      </c>
      <c r="P2" s="6">
        <v>0</v>
      </c>
      <c r="Q2" s="6">
        <v>1</v>
      </c>
      <c r="R2" s="6">
        <v>0</v>
      </c>
      <c r="S2" s="6">
        <v>2</v>
      </c>
      <c r="T2" s="6">
        <v>2</v>
      </c>
      <c r="U2" s="6">
        <v>3</v>
      </c>
      <c r="V2" s="6">
        <v>1</v>
      </c>
      <c r="W2" s="6">
        <v>0</v>
      </c>
      <c r="X2" s="6">
        <v>2</v>
      </c>
      <c r="Y2" s="6">
        <v>2</v>
      </c>
      <c r="Z2" s="6">
        <v>2</v>
      </c>
      <c r="AA2" s="6">
        <v>1</v>
      </c>
      <c r="AB2" s="6">
        <v>1</v>
      </c>
      <c r="AC2" s="6">
        <v>0</v>
      </c>
      <c r="AD2" s="6">
        <v>1</v>
      </c>
      <c r="AE2" s="6">
        <f>IF(LEN(D2)&gt;0, SUM(D2:AD2), "")</f>
        <v>31</v>
      </c>
      <c r="AF2" s="8">
        <v>46</v>
      </c>
      <c r="AG2" s="9" t="s">
        <v>40</v>
      </c>
      <c r="AH2" s="7">
        <v>3</v>
      </c>
      <c r="AI2" s="10">
        <v>3</v>
      </c>
      <c r="AJ2" s="10">
        <v>3</v>
      </c>
      <c r="AK2" s="10">
        <v>3</v>
      </c>
      <c r="AL2" s="6">
        <v>4</v>
      </c>
      <c r="AM2" s="7" t="s">
        <v>41</v>
      </c>
    </row>
    <row r="3" spans="1:39" s="5" customFormat="1" ht="15.75" customHeight="1" x14ac:dyDescent="0.25">
      <c r="A3" s="6">
        <v>10103</v>
      </c>
      <c r="B3" s="6">
        <v>39185</v>
      </c>
      <c r="C3" s="7" t="s">
        <v>39</v>
      </c>
      <c r="D3" s="6">
        <v>1</v>
      </c>
      <c r="E3" s="6">
        <v>2</v>
      </c>
      <c r="F3" s="6">
        <v>1</v>
      </c>
      <c r="G3" s="6">
        <v>0</v>
      </c>
      <c r="H3" s="6">
        <v>3</v>
      </c>
      <c r="I3" s="6">
        <v>1</v>
      </c>
      <c r="J3" s="6">
        <v>0</v>
      </c>
      <c r="K3" s="6">
        <v>0</v>
      </c>
      <c r="L3" s="6">
        <v>0</v>
      </c>
      <c r="M3" s="6">
        <v>1</v>
      </c>
      <c r="N3" s="6">
        <v>1</v>
      </c>
      <c r="O3" s="6">
        <v>0</v>
      </c>
      <c r="P3" s="6">
        <v>2</v>
      </c>
      <c r="Q3" s="6">
        <v>1</v>
      </c>
      <c r="R3" s="6">
        <v>1</v>
      </c>
      <c r="S3" s="6">
        <v>0</v>
      </c>
      <c r="T3" s="6">
        <v>2</v>
      </c>
      <c r="U3" s="6">
        <v>2</v>
      </c>
      <c r="V3" s="6">
        <v>0</v>
      </c>
      <c r="W3" s="6">
        <v>0</v>
      </c>
      <c r="X3" s="6">
        <v>2</v>
      </c>
      <c r="Y3" s="6">
        <v>2</v>
      </c>
      <c r="Z3" s="6">
        <v>2</v>
      </c>
      <c r="AA3" s="6">
        <v>1</v>
      </c>
      <c r="AB3" s="6">
        <v>1</v>
      </c>
      <c r="AC3" s="6">
        <v>0</v>
      </c>
      <c r="AD3" s="6">
        <v>1</v>
      </c>
      <c r="AE3" s="6">
        <f>IF(LEN(D3)&gt;0, SUM(D3:AD3), "")</f>
        <v>27</v>
      </c>
      <c r="AF3" s="8">
        <v>46</v>
      </c>
      <c r="AG3" s="9" t="s">
        <v>40</v>
      </c>
      <c r="AH3" s="7">
        <v>4</v>
      </c>
      <c r="AI3" s="10">
        <v>4</v>
      </c>
      <c r="AJ3" s="10">
        <v>4</v>
      </c>
      <c r="AK3" s="10">
        <v>4</v>
      </c>
      <c r="AL3" s="6">
        <v>3</v>
      </c>
      <c r="AM3" s="7" t="s">
        <v>41</v>
      </c>
    </row>
    <row r="4" spans="1:39" s="5" customFormat="1" ht="15.75" customHeight="1" x14ac:dyDescent="0.25">
      <c r="A4" s="6">
        <v>10104</v>
      </c>
      <c r="B4" s="6">
        <v>39185</v>
      </c>
      <c r="C4" s="7" t="s">
        <v>42</v>
      </c>
      <c r="D4" s="6">
        <v>1</v>
      </c>
      <c r="E4" s="6">
        <v>2</v>
      </c>
      <c r="F4" s="6">
        <v>0</v>
      </c>
      <c r="G4" s="6">
        <v>0</v>
      </c>
      <c r="H4" s="6">
        <v>3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6">
        <v>2</v>
      </c>
      <c r="O4" s="6">
        <v>1</v>
      </c>
      <c r="P4" s="6">
        <v>2</v>
      </c>
      <c r="Q4" s="6">
        <v>1</v>
      </c>
      <c r="R4" s="6">
        <v>2</v>
      </c>
      <c r="S4" s="6">
        <v>1</v>
      </c>
      <c r="T4" s="6">
        <v>2</v>
      </c>
      <c r="U4" s="6">
        <v>3</v>
      </c>
      <c r="V4" s="6">
        <v>0</v>
      </c>
      <c r="W4" s="6">
        <v>0</v>
      </c>
      <c r="X4" s="6">
        <v>2</v>
      </c>
      <c r="Y4" s="6">
        <v>2</v>
      </c>
      <c r="Z4" s="6">
        <v>2</v>
      </c>
      <c r="AA4" s="6">
        <v>1</v>
      </c>
      <c r="AB4" s="6">
        <v>1</v>
      </c>
      <c r="AC4" s="6">
        <v>0</v>
      </c>
      <c r="AD4" s="6">
        <v>1</v>
      </c>
      <c r="AE4" s="6">
        <f>IF(LEN(D4)&gt;0, SUM(D4:AD4), "")</f>
        <v>34</v>
      </c>
      <c r="AF4" s="8">
        <v>46</v>
      </c>
      <c r="AG4" s="9" t="s">
        <v>40</v>
      </c>
      <c r="AH4" s="7">
        <v>4</v>
      </c>
      <c r="AI4" s="10">
        <v>5</v>
      </c>
      <c r="AJ4" s="10">
        <v>4</v>
      </c>
      <c r="AK4" s="10">
        <v>4</v>
      </c>
      <c r="AL4" s="6">
        <v>4</v>
      </c>
      <c r="AM4" s="7" t="s">
        <v>41</v>
      </c>
    </row>
    <row r="5" spans="1:39" s="5" customFormat="1" ht="15.75" customHeight="1" x14ac:dyDescent="0.25">
      <c r="A5" s="6">
        <v>10105</v>
      </c>
      <c r="B5" s="6">
        <v>42044</v>
      </c>
      <c r="C5" s="7" t="s">
        <v>42</v>
      </c>
      <c r="D5" s="6">
        <v>1</v>
      </c>
      <c r="E5" s="6">
        <v>2</v>
      </c>
      <c r="F5" s="6">
        <v>1</v>
      </c>
      <c r="G5" s="6">
        <v>1</v>
      </c>
      <c r="H5" s="6">
        <v>3</v>
      </c>
      <c r="I5" s="6">
        <v>1</v>
      </c>
      <c r="J5" s="6">
        <v>0</v>
      </c>
      <c r="K5" s="6">
        <v>1</v>
      </c>
      <c r="L5" s="6">
        <v>1</v>
      </c>
      <c r="M5" s="6">
        <v>0</v>
      </c>
      <c r="N5" s="6">
        <v>0</v>
      </c>
      <c r="O5" s="6">
        <v>0</v>
      </c>
      <c r="P5" s="6">
        <v>2</v>
      </c>
      <c r="Q5" s="6">
        <v>1</v>
      </c>
      <c r="R5" s="6">
        <v>1</v>
      </c>
      <c r="S5" s="6">
        <v>2</v>
      </c>
      <c r="T5" s="6">
        <v>2</v>
      </c>
      <c r="U5" s="6">
        <v>3</v>
      </c>
      <c r="V5" s="6">
        <v>0</v>
      </c>
      <c r="W5" s="6">
        <v>2</v>
      </c>
      <c r="X5" s="6">
        <v>2</v>
      </c>
      <c r="Y5" s="6">
        <v>2</v>
      </c>
      <c r="Z5" s="6">
        <v>2</v>
      </c>
      <c r="AA5" s="6">
        <v>0</v>
      </c>
      <c r="AB5" s="6">
        <v>1</v>
      </c>
      <c r="AC5" s="6">
        <v>0</v>
      </c>
      <c r="AD5" s="6">
        <v>1</v>
      </c>
      <c r="AE5" s="6">
        <f>IF(LEN(D5)&gt;0, SUM(D5:AD5), "")</f>
        <v>32</v>
      </c>
      <c r="AF5" s="8">
        <v>46</v>
      </c>
      <c r="AG5" s="9" t="s">
        <v>40</v>
      </c>
      <c r="AH5" s="7">
        <v>3</v>
      </c>
      <c r="AI5" s="10">
        <v>5</v>
      </c>
      <c r="AJ5" s="10">
        <v>4</v>
      </c>
      <c r="AK5" s="10">
        <v>4</v>
      </c>
      <c r="AL5" s="6">
        <v>4</v>
      </c>
      <c r="AM5" s="7" t="s">
        <v>41</v>
      </c>
    </row>
    <row r="6" spans="1:39" s="5" customFormat="1" ht="15.75" customHeight="1" x14ac:dyDescent="0.25">
      <c r="A6" s="6">
        <v>10106</v>
      </c>
      <c r="B6" s="6">
        <v>42044</v>
      </c>
      <c r="C6" s="7" t="s">
        <v>42</v>
      </c>
      <c r="D6" s="6">
        <v>1</v>
      </c>
      <c r="E6" s="6">
        <v>0</v>
      </c>
      <c r="F6" s="6">
        <v>1</v>
      </c>
      <c r="G6" s="6">
        <v>1</v>
      </c>
      <c r="H6" s="6">
        <v>3</v>
      </c>
      <c r="I6" s="6">
        <v>1</v>
      </c>
      <c r="J6" s="6">
        <v>1</v>
      </c>
      <c r="K6" s="6">
        <v>1</v>
      </c>
      <c r="L6" s="6">
        <v>2</v>
      </c>
      <c r="M6" s="6">
        <v>1</v>
      </c>
      <c r="N6" s="6">
        <v>2</v>
      </c>
      <c r="O6" s="6">
        <v>2</v>
      </c>
      <c r="P6" s="6">
        <v>2</v>
      </c>
      <c r="Q6" s="6">
        <v>1</v>
      </c>
      <c r="R6" s="6">
        <v>2</v>
      </c>
      <c r="S6" s="6">
        <v>2</v>
      </c>
      <c r="T6" s="6">
        <v>2</v>
      </c>
      <c r="U6" s="6">
        <v>3</v>
      </c>
      <c r="V6" s="6">
        <v>2</v>
      </c>
      <c r="W6" s="6">
        <v>1</v>
      </c>
      <c r="X6" s="6">
        <v>2</v>
      </c>
      <c r="Y6" s="6">
        <v>2</v>
      </c>
      <c r="Z6" s="6">
        <v>0</v>
      </c>
      <c r="AA6" s="6">
        <v>1</v>
      </c>
      <c r="AB6" s="6">
        <v>0</v>
      </c>
      <c r="AC6" s="6">
        <v>0</v>
      </c>
      <c r="AD6" s="6">
        <v>1</v>
      </c>
      <c r="AE6" s="6">
        <f>IF(LEN(D6)&gt;0, SUM(D6:AD6), "")</f>
        <v>37</v>
      </c>
      <c r="AF6" s="8">
        <v>46</v>
      </c>
      <c r="AG6" s="9" t="s">
        <v>40</v>
      </c>
      <c r="AH6" s="7">
        <v>3</v>
      </c>
      <c r="AI6" s="10">
        <v>4</v>
      </c>
      <c r="AJ6" s="10">
        <v>4</v>
      </c>
      <c r="AK6" s="10">
        <v>4</v>
      </c>
      <c r="AL6" s="6">
        <v>4</v>
      </c>
      <c r="AM6" s="7" t="s">
        <v>41</v>
      </c>
    </row>
    <row r="7" spans="1:39" s="5" customFormat="1" ht="15.75" customHeight="1" x14ac:dyDescent="0.25">
      <c r="A7" s="6">
        <v>10107</v>
      </c>
      <c r="B7" s="6">
        <v>42044</v>
      </c>
      <c r="C7" s="7" t="s">
        <v>42</v>
      </c>
      <c r="D7" s="6">
        <v>1</v>
      </c>
      <c r="E7" s="6">
        <v>2</v>
      </c>
      <c r="F7" s="6">
        <v>1</v>
      </c>
      <c r="G7" s="6">
        <v>1</v>
      </c>
      <c r="H7" s="6">
        <v>2</v>
      </c>
      <c r="I7" s="6">
        <v>1</v>
      </c>
      <c r="J7" s="6">
        <v>0</v>
      </c>
      <c r="K7" s="6">
        <v>1</v>
      </c>
      <c r="L7" s="6">
        <v>2</v>
      </c>
      <c r="M7" s="6">
        <v>2</v>
      </c>
      <c r="N7" s="6">
        <v>0</v>
      </c>
      <c r="O7" s="6">
        <v>1</v>
      </c>
      <c r="P7" s="6">
        <v>1</v>
      </c>
      <c r="Q7" s="6">
        <v>1</v>
      </c>
      <c r="R7" s="6">
        <v>1</v>
      </c>
      <c r="S7" s="6">
        <v>2</v>
      </c>
      <c r="T7" s="6">
        <v>0</v>
      </c>
      <c r="U7" s="6">
        <v>0</v>
      </c>
      <c r="V7" s="6">
        <v>2</v>
      </c>
      <c r="W7" s="6">
        <v>2</v>
      </c>
      <c r="X7" s="6">
        <v>2</v>
      </c>
      <c r="Y7" s="6">
        <v>2</v>
      </c>
      <c r="Z7" s="6">
        <v>2</v>
      </c>
      <c r="AA7" s="6">
        <v>1</v>
      </c>
      <c r="AB7" s="6">
        <v>0</v>
      </c>
      <c r="AC7" s="6">
        <v>0</v>
      </c>
      <c r="AD7" s="6">
        <v>1</v>
      </c>
      <c r="AE7" s="6">
        <f>IF(LEN(D7)&gt;0, SUM(D7:AD7), "")</f>
        <v>31</v>
      </c>
      <c r="AF7" s="8">
        <v>46</v>
      </c>
      <c r="AG7" s="9" t="s">
        <v>40</v>
      </c>
      <c r="AH7" s="7">
        <v>4</v>
      </c>
      <c r="AI7" s="10">
        <v>4</v>
      </c>
      <c r="AJ7" s="10">
        <v>4</v>
      </c>
      <c r="AK7" s="10">
        <v>4</v>
      </c>
      <c r="AL7" s="6">
        <v>4</v>
      </c>
      <c r="AM7" s="7" t="s">
        <v>41</v>
      </c>
    </row>
    <row r="8" spans="1:39" s="5" customFormat="1" ht="15.75" customHeight="1" x14ac:dyDescent="0.25">
      <c r="A8" s="6">
        <v>10108</v>
      </c>
      <c r="B8" s="6">
        <v>39185</v>
      </c>
      <c r="C8" s="7" t="s">
        <v>39</v>
      </c>
      <c r="D8" s="6">
        <v>1</v>
      </c>
      <c r="E8" s="6">
        <v>2</v>
      </c>
      <c r="F8" s="6">
        <v>0</v>
      </c>
      <c r="G8" s="6">
        <v>0</v>
      </c>
      <c r="H8" s="6">
        <v>2</v>
      </c>
      <c r="I8" s="6">
        <v>1</v>
      </c>
      <c r="J8" s="6">
        <v>0</v>
      </c>
      <c r="K8" s="6">
        <v>0</v>
      </c>
      <c r="L8" s="6">
        <v>0</v>
      </c>
      <c r="M8" s="6">
        <v>1</v>
      </c>
      <c r="N8" s="6">
        <v>0</v>
      </c>
      <c r="O8" s="6">
        <v>2</v>
      </c>
      <c r="P8" s="6">
        <v>1</v>
      </c>
      <c r="Q8" s="6">
        <v>0</v>
      </c>
      <c r="R8" s="6">
        <v>0</v>
      </c>
      <c r="S8" s="6">
        <v>2</v>
      </c>
      <c r="T8" s="6">
        <v>0</v>
      </c>
      <c r="U8" s="6">
        <v>0</v>
      </c>
      <c r="V8" s="6">
        <v>1</v>
      </c>
      <c r="W8" s="6">
        <v>0</v>
      </c>
      <c r="X8" s="6">
        <v>2</v>
      </c>
      <c r="Y8" s="6">
        <v>1</v>
      </c>
      <c r="Z8" s="6">
        <v>2</v>
      </c>
      <c r="AA8" s="6">
        <v>0</v>
      </c>
      <c r="AB8" s="6">
        <v>0</v>
      </c>
      <c r="AC8" s="6">
        <v>0</v>
      </c>
      <c r="AD8" s="6">
        <v>1</v>
      </c>
      <c r="AE8" s="6">
        <f>IF(LEN(D8)&gt;0, SUM(D8:AD8), "")</f>
        <v>19</v>
      </c>
      <c r="AF8" s="8">
        <v>46</v>
      </c>
      <c r="AG8" s="9" t="s">
        <v>40</v>
      </c>
      <c r="AH8" s="7">
        <v>3</v>
      </c>
      <c r="AI8" s="10">
        <v>4</v>
      </c>
      <c r="AJ8" s="10">
        <v>4</v>
      </c>
      <c r="AK8" s="10">
        <v>4</v>
      </c>
      <c r="AL8" s="6">
        <v>3</v>
      </c>
      <c r="AM8" s="7" t="s">
        <v>41</v>
      </c>
    </row>
    <row r="9" spans="1:39" s="5" customFormat="1" ht="15.75" customHeight="1" x14ac:dyDescent="0.25">
      <c r="A9" s="6">
        <v>10109</v>
      </c>
      <c r="B9" s="6">
        <v>42044</v>
      </c>
      <c r="C9" s="7" t="s">
        <v>42</v>
      </c>
      <c r="D9" s="6">
        <v>1</v>
      </c>
      <c r="E9" s="6">
        <v>0</v>
      </c>
      <c r="F9" s="6">
        <v>1</v>
      </c>
      <c r="G9" s="6">
        <v>1</v>
      </c>
      <c r="H9" s="6">
        <v>3</v>
      </c>
      <c r="I9" s="6">
        <v>1</v>
      </c>
      <c r="J9" s="6">
        <v>1</v>
      </c>
      <c r="K9" s="6">
        <v>1</v>
      </c>
      <c r="L9" s="6">
        <v>2</v>
      </c>
      <c r="M9" s="6">
        <v>1</v>
      </c>
      <c r="N9" s="6">
        <v>2</v>
      </c>
      <c r="O9" s="6">
        <v>2</v>
      </c>
      <c r="P9" s="6">
        <v>1</v>
      </c>
      <c r="Q9" s="6">
        <v>1</v>
      </c>
      <c r="R9" s="6">
        <v>2</v>
      </c>
      <c r="S9" s="6">
        <v>2</v>
      </c>
      <c r="T9" s="6">
        <v>2</v>
      </c>
      <c r="U9" s="6">
        <v>3</v>
      </c>
      <c r="V9" s="6">
        <v>2</v>
      </c>
      <c r="W9" s="6">
        <v>1</v>
      </c>
      <c r="X9" s="6">
        <v>2</v>
      </c>
      <c r="Y9" s="6">
        <v>2</v>
      </c>
      <c r="Z9" s="6">
        <v>0</v>
      </c>
      <c r="AA9" s="6">
        <v>1</v>
      </c>
      <c r="AB9" s="6">
        <v>1</v>
      </c>
      <c r="AC9" s="6">
        <v>0</v>
      </c>
      <c r="AD9" s="6">
        <v>1</v>
      </c>
      <c r="AE9" s="6">
        <f>IF(LEN(D9)&gt;0, SUM(D9:AD9), "")</f>
        <v>37</v>
      </c>
      <c r="AF9" s="8">
        <v>46</v>
      </c>
      <c r="AG9" s="9" t="s">
        <v>40</v>
      </c>
      <c r="AH9" s="7">
        <v>3</v>
      </c>
      <c r="AI9" s="10">
        <v>4</v>
      </c>
      <c r="AJ9" s="10">
        <v>4</v>
      </c>
      <c r="AK9" s="10">
        <v>4</v>
      </c>
      <c r="AL9" s="6">
        <v>3</v>
      </c>
      <c r="AM9" s="7" t="s">
        <v>41</v>
      </c>
    </row>
    <row r="10" spans="1:39" s="5" customFormat="1" ht="15.75" customHeight="1" x14ac:dyDescent="0.25">
      <c r="A10" s="6">
        <v>10110</v>
      </c>
      <c r="B10" s="6">
        <v>39185</v>
      </c>
      <c r="C10" s="7" t="s">
        <v>39</v>
      </c>
      <c r="D10" s="6">
        <v>1</v>
      </c>
      <c r="E10" s="6">
        <v>2</v>
      </c>
      <c r="F10" s="6">
        <v>0</v>
      </c>
      <c r="G10" s="6">
        <v>0</v>
      </c>
      <c r="H10" s="6">
        <v>3</v>
      </c>
      <c r="I10" s="6">
        <v>1</v>
      </c>
      <c r="J10" s="6">
        <v>0</v>
      </c>
      <c r="K10" s="6">
        <v>1</v>
      </c>
      <c r="L10" s="6">
        <v>2</v>
      </c>
      <c r="M10" s="6">
        <v>2</v>
      </c>
      <c r="N10" s="6">
        <v>0</v>
      </c>
      <c r="O10" s="6">
        <v>0</v>
      </c>
      <c r="P10" s="6">
        <v>2</v>
      </c>
      <c r="Q10" s="6">
        <v>1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2</v>
      </c>
      <c r="Y10" s="6">
        <v>1</v>
      </c>
      <c r="Z10" s="6">
        <v>2</v>
      </c>
      <c r="AA10" s="6">
        <v>1</v>
      </c>
      <c r="AB10" s="6">
        <v>1</v>
      </c>
      <c r="AC10" s="6">
        <v>1</v>
      </c>
      <c r="AD10" s="6">
        <v>0</v>
      </c>
      <c r="AE10" s="6">
        <f>IF(LEN(D10)&gt;0, SUM(D10:AD10), "")</f>
        <v>23</v>
      </c>
      <c r="AF10" s="8">
        <v>46</v>
      </c>
      <c r="AG10" s="9" t="s">
        <v>40</v>
      </c>
      <c r="AH10" s="7">
        <v>3</v>
      </c>
      <c r="AI10" s="10">
        <v>4</v>
      </c>
      <c r="AJ10" s="10">
        <v>4</v>
      </c>
      <c r="AK10" s="10">
        <v>4</v>
      </c>
      <c r="AL10" s="6">
        <v>4</v>
      </c>
      <c r="AM10" s="7" t="s">
        <v>41</v>
      </c>
    </row>
    <row r="11" spans="1:39" s="5" customFormat="1" ht="15.75" customHeight="1" x14ac:dyDescent="0.25">
      <c r="A11" s="6">
        <v>10111</v>
      </c>
      <c r="B11" s="6">
        <v>39185</v>
      </c>
      <c r="C11" s="7" t="s">
        <v>42</v>
      </c>
      <c r="D11" s="6">
        <v>1</v>
      </c>
      <c r="E11" s="6">
        <v>2</v>
      </c>
      <c r="F11" s="6">
        <v>0</v>
      </c>
      <c r="G11" s="6">
        <v>0</v>
      </c>
      <c r="H11" s="6">
        <v>3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  <c r="N11" s="6">
        <v>2</v>
      </c>
      <c r="O11" s="6">
        <v>1</v>
      </c>
      <c r="P11" s="6">
        <v>2</v>
      </c>
      <c r="Q11" s="6">
        <v>0</v>
      </c>
      <c r="R11" s="6">
        <v>0</v>
      </c>
      <c r="S11" s="6">
        <v>2</v>
      </c>
      <c r="T11" s="6">
        <v>2</v>
      </c>
      <c r="U11" s="6">
        <v>3</v>
      </c>
      <c r="V11" s="6">
        <v>0</v>
      </c>
      <c r="W11" s="6">
        <v>0</v>
      </c>
      <c r="X11" s="6">
        <v>2</v>
      </c>
      <c r="Y11" s="6">
        <v>2</v>
      </c>
      <c r="Z11" s="6">
        <v>0</v>
      </c>
      <c r="AA11" s="6">
        <v>0</v>
      </c>
      <c r="AB11" s="6">
        <v>0</v>
      </c>
      <c r="AC11" s="6">
        <v>0</v>
      </c>
      <c r="AD11" s="6">
        <v>1</v>
      </c>
      <c r="AE11" s="6">
        <f>IF(LEN(D11)&gt;0, SUM(D11:AD11), "")</f>
        <v>28</v>
      </c>
      <c r="AF11" s="8">
        <v>46</v>
      </c>
      <c r="AG11" s="9" t="s">
        <v>40</v>
      </c>
      <c r="AH11" s="7">
        <v>3</v>
      </c>
      <c r="AI11" s="10">
        <v>4</v>
      </c>
      <c r="AJ11" s="10">
        <v>4</v>
      </c>
      <c r="AK11" s="10">
        <v>4</v>
      </c>
      <c r="AL11" s="6">
        <v>3</v>
      </c>
      <c r="AM11" s="7" t="s">
        <v>41</v>
      </c>
    </row>
    <row r="12" spans="1:39" s="5" customFormat="1" ht="15.75" customHeight="1" x14ac:dyDescent="0.25">
      <c r="A12" s="6">
        <v>10112</v>
      </c>
      <c r="B12" s="6">
        <v>42044</v>
      </c>
      <c r="C12" s="7" t="s">
        <v>39</v>
      </c>
      <c r="D12" s="6">
        <v>1</v>
      </c>
      <c r="E12" s="6">
        <v>2</v>
      </c>
      <c r="F12" s="6">
        <v>1</v>
      </c>
      <c r="G12" s="6">
        <v>1</v>
      </c>
      <c r="H12" s="6">
        <v>3</v>
      </c>
      <c r="I12" s="6">
        <v>1</v>
      </c>
      <c r="J12" s="6">
        <v>0</v>
      </c>
      <c r="K12" s="6">
        <v>1</v>
      </c>
      <c r="L12" s="6">
        <v>2</v>
      </c>
      <c r="M12" s="6">
        <v>0</v>
      </c>
      <c r="N12" s="6">
        <v>0</v>
      </c>
      <c r="O12" s="6">
        <v>0</v>
      </c>
      <c r="P12" s="6">
        <v>0</v>
      </c>
      <c r="Q12" s="6">
        <v>1</v>
      </c>
      <c r="R12" s="6">
        <v>2</v>
      </c>
      <c r="S12" s="6">
        <v>2</v>
      </c>
      <c r="T12" s="6">
        <v>2</v>
      </c>
      <c r="U12" s="6">
        <v>3</v>
      </c>
      <c r="V12" s="6">
        <v>1</v>
      </c>
      <c r="W12" s="6">
        <v>1</v>
      </c>
      <c r="X12" s="6">
        <v>2</v>
      </c>
      <c r="Y12" s="6">
        <v>2</v>
      </c>
      <c r="Z12" s="6">
        <v>2</v>
      </c>
      <c r="AA12" s="6">
        <v>1</v>
      </c>
      <c r="AB12" s="6">
        <v>1</v>
      </c>
      <c r="AC12" s="6">
        <v>1</v>
      </c>
      <c r="AD12" s="6">
        <v>1</v>
      </c>
      <c r="AE12" s="6">
        <f>IF(LEN(D12)&gt;0, SUM(D12:AD12), "")</f>
        <v>34</v>
      </c>
      <c r="AF12" s="8">
        <v>46</v>
      </c>
      <c r="AG12" s="9" t="s">
        <v>40</v>
      </c>
      <c r="AH12" s="7">
        <v>4</v>
      </c>
      <c r="AI12" s="10">
        <v>4</v>
      </c>
      <c r="AJ12" s="10">
        <v>4</v>
      </c>
      <c r="AK12" s="10">
        <v>4</v>
      </c>
      <c r="AL12" s="6">
        <v>4</v>
      </c>
      <c r="AM12" s="7" t="s">
        <v>41</v>
      </c>
    </row>
    <row r="13" spans="1:39" s="5" customFormat="1" ht="15.75" customHeight="1" x14ac:dyDescent="0.25">
      <c r="A13" s="6">
        <v>10113</v>
      </c>
      <c r="B13" s="6">
        <v>42044</v>
      </c>
      <c r="C13" s="7" t="s">
        <v>39</v>
      </c>
      <c r="D13" s="6">
        <v>0</v>
      </c>
      <c r="E13" s="6">
        <v>0</v>
      </c>
      <c r="F13" s="6">
        <v>1</v>
      </c>
      <c r="G13" s="6">
        <v>1</v>
      </c>
      <c r="H13" s="6">
        <v>2</v>
      </c>
      <c r="I13" s="6">
        <v>1</v>
      </c>
      <c r="J13" s="6">
        <v>0</v>
      </c>
      <c r="K13" s="6">
        <v>1</v>
      </c>
      <c r="L13" s="6">
        <v>2</v>
      </c>
      <c r="M13" s="6">
        <v>1</v>
      </c>
      <c r="N13" s="6">
        <v>1</v>
      </c>
      <c r="O13" s="6">
        <v>1</v>
      </c>
      <c r="P13" s="6">
        <v>2</v>
      </c>
      <c r="Q13" s="6">
        <v>0</v>
      </c>
      <c r="R13" s="6">
        <v>1</v>
      </c>
      <c r="S13" s="6">
        <v>2</v>
      </c>
      <c r="T13" s="6">
        <v>2</v>
      </c>
      <c r="U13" s="6">
        <v>2</v>
      </c>
      <c r="V13" s="6">
        <v>1</v>
      </c>
      <c r="W13" s="6">
        <v>1</v>
      </c>
      <c r="X13" s="6">
        <v>2</v>
      </c>
      <c r="Y13" s="6">
        <v>2</v>
      </c>
      <c r="Z13" s="6">
        <v>2</v>
      </c>
      <c r="AA13" s="6">
        <v>0</v>
      </c>
      <c r="AB13" s="6">
        <v>1</v>
      </c>
      <c r="AC13" s="6">
        <v>0</v>
      </c>
      <c r="AD13" s="6">
        <v>1</v>
      </c>
      <c r="AE13" s="6">
        <f>IF(LEN(D13)&gt;0, SUM(D13:AD13), "")</f>
        <v>30</v>
      </c>
      <c r="AF13" s="8">
        <v>46</v>
      </c>
      <c r="AG13" s="9" t="s">
        <v>40</v>
      </c>
      <c r="AH13" s="7">
        <v>3</v>
      </c>
      <c r="AI13" s="10">
        <v>4</v>
      </c>
      <c r="AJ13" s="10">
        <v>4</v>
      </c>
      <c r="AK13" s="10">
        <v>3</v>
      </c>
      <c r="AL13" s="6">
        <v>3</v>
      </c>
      <c r="AM13" s="7" t="s">
        <v>41</v>
      </c>
    </row>
    <row r="14" spans="1:39" s="5" customFormat="1" ht="15.75" customHeight="1" x14ac:dyDescent="0.25">
      <c r="A14" s="6">
        <v>10114</v>
      </c>
      <c r="B14" s="6">
        <v>42044</v>
      </c>
      <c r="C14" s="7" t="s">
        <v>39</v>
      </c>
      <c r="D14" s="6">
        <v>1</v>
      </c>
      <c r="E14" s="6">
        <v>0</v>
      </c>
      <c r="F14" s="6">
        <v>1</v>
      </c>
      <c r="G14" s="6">
        <v>0</v>
      </c>
      <c r="H14" s="6">
        <v>2</v>
      </c>
      <c r="I14" s="6">
        <v>1</v>
      </c>
      <c r="J14" s="6">
        <v>0</v>
      </c>
      <c r="K14" s="6">
        <v>1</v>
      </c>
      <c r="L14" s="6">
        <v>2</v>
      </c>
      <c r="M14" s="6">
        <v>0</v>
      </c>
      <c r="N14" s="6">
        <v>0</v>
      </c>
      <c r="O14" s="6">
        <v>0</v>
      </c>
      <c r="P14" s="6">
        <v>0</v>
      </c>
      <c r="Q14" s="6">
        <v>1</v>
      </c>
      <c r="R14" s="6">
        <v>2</v>
      </c>
      <c r="S14" s="6">
        <v>2</v>
      </c>
      <c r="T14" s="6">
        <v>1</v>
      </c>
      <c r="U14" s="6">
        <v>1</v>
      </c>
      <c r="V14" s="6">
        <v>1</v>
      </c>
      <c r="W14" s="6">
        <v>1</v>
      </c>
      <c r="X14" s="6">
        <v>2</v>
      </c>
      <c r="Y14" s="6">
        <v>2</v>
      </c>
      <c r="Z14" s="6">
        <v>2</v>
      </c>
      <c r="AA14" s="6">
        <v>1</v>
      </c>
      <c r="AB14" s="6">
        <v>0</v>
      </c>
      <c r="AC14" s="6">
        <v>1</v>
      </c>
      <c r="AD14" s="6">
        <v>0</v>
      </c>
      <c r="AE14" s="6">
        <f>IF(LEN(D14)&gt;0, SUM(D14:AD14), "")</f>
        <v>25</v>
      </c>
      <c r="AF14" s="8">
        <v>46</v>
      </c>
      <c r="AG14" s="9" t="s">
        <v>40</v>
      </c>
      <c r="AH14" s="7">
        <v>3</v>
      </c>
      <c r="AI14" s="10">
        <v>4</v>
      </c>
      <c r="AJ14" s="10">
        <v>4</v>
      </c>
      <c r="AK14" s="10">
        <v>4</v>
      </c>
      <c r="AL14" s="6">
        <v>4</v>
      </c>
      <c r="AM14" s="7" t="s">
        <v>41</v>
      </c>
    </row>
    <row r="15" spans="1:39" s="5" customFormat="1" ht="15.75" customHeight="1" x14ac:dyDescent="0.25">
      <c r="A15" s="6">
        <v>10115</v>
      </c>
      <c r="B15" s="6">
        <v>39185</v>
      </c>
      <c r="C15" s="7" t="s">
        <v>42</v>
      </c>
      <c r="D15" s="6">
        <v>0</v>
      </c>
      <c r="E15" s="6">
        <v>2</v>
      </c>
      <c r="F15" s="6">
        <v>0</v>
      </c>
      <c r="G15" s="6">
        <v>0</v>
      </c>
      <c r="H15" s="6">
        <v>2</v>
      </c>
      <c r="I15" s="6">
        <v>1</v>
      </c>
      <c r="J15" s="6">
        <v>0</v>
      </c>
      <c r="K15" s="6">
        <v>0</v>
      </c>
      <c r="L15" s="6">
        <v>0</v>
      </c>
      <c r="M15" s="6">
        <v>1</v>
      </c>
      <c r="N15" s="6">
        <v>0</v>
      </c>
      <c r="O15" s="6">
        <v>1</v>
      </c>
      <c r="P15" s="6">
        <v>1</v>
      </c>
      <c r="Q15" s="6">
        <v>0</v>
      </c>
      <c r="R15" s="6">
        <v>0</v>
      </c>
      <c r="S15" s="6">
        <v>2</v>
      </c>
      <c r="T15" s="6">
        <v>2</v>
      </c>
      <c r="U15" s="6">
        <v>1</v>
      </c>
      <c r="V15" s="6">
        <v>0</v>
      </c>
      <c r="W15" s="6">
        <v>0</v>
      </c>
      <c r="X15" s="6">
        <v>2</v>
      </c>
      <c r="Y15" s="6">
        <v>2</v>
      </c>
      <c r="Z15" s="6">
        <v>2</v>
      </c>
      <c r="AA15" s="6">
        <v>0</v>
      </c>
      <c r="AB15" s="6">
        <v>0</v>
      </c>
      <c r="AC15" s="6">
        <v>0</v>
      </c>
      <c r="AD15" s="6">
        <v>1</v>
      </c>
      <c r="AE15" s="6">
        <f>IF(LEN(D15)&gt;0, SUM(D15:AD15), "")</f>
        <v>20</v>
      </c>
      <c r="AF15" s="8">
        <v>46</v>
      </c>
      <c r="AG15" s="9" t="s">
        <v>40</v>
      </c>
      <c r="AH15" s="7">
        <v>3</v>
      </c>
      <c r="AI15" s="10">
        <v>4</v>
      </c>
      <c r="AJ15" s="10">
        <v>4</v>
      </c>
      <c r="AK15" s="10">
        <v>3</v>
      </c>
      <c r="AL15" s="6">
        <v>3</v>
      </c>
      <c r="AM15" s="7" t="s">
        <v>41</v>
      </c>
    </row>
    <row r="16" spans="1:39" s="5" customFormat="1" ht="15.75" customHeight="1" x14ac:dyDescent="0.25">
      <c r="A16" s="6">
        <v>10116</v>
      </c>
      <c r="B16" s="6">
        <v>42044</v>
      </c>
      <c r="C16" s="7" t="s">
        <v>39</v>
      </c>
      <c r="D16" s="6">
        <v>0</v>
      </c>
      <c r="E16" s="6">
        <v>0</v>
      </c>
      <c r="F16" s="6">
        <v>0</v>
      </c>
      <c r="G16" s="6">
        <v>0</v>
      </c>
      <c r="H16" s="6">
        <v>3</v>
      </c>
      <c r="I16" s="6">
        <v>0</v>
      </c>
      <c r="J16" s="6">
        <v>0</v>
      </c>
      <c r="K16" s="6">
        <v>1</v>
      </c>
      <c r="L16" s="6">
        <v>0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2</v>
      </c>
      <c r="U16" s="6">
        <v>2</v>
      </c>
      <c r="V16" s="6">
        <v>0</v>
      </c>
      <c r="W16" s="6">
        <v>0</v>
      </c>
      <c r="X16" s="6">
        <v>2</v>
      </c>
      <c r="Y16" s="6">
        <v>1</v>
      </c>
      <c r="Z16" s="6">
        <v>2</v>
      </c>
      <c r="AA16" s="6">
        <v>0</v>
      </c>
      <c r="AB16" s="6">
        <v>0</v>
      </c>
      <c r="AC16" s="6">
        <v>0</v>
      </c>
      <c r="AD16" s="6">
        <v>1</v>
      </c>
      <c r="AE16" s="6">
        <f>IF(LEN(D16)&gt;0, SUM(D16:AD16), "")</f>
        <v>15</v>
      </c>
      <c r="AF16" s="8">
        <v>46</v>
      </c>
      <c r="AG16" s="9" t="s">
        <v>40</v>
      </c>
      <c r="AH16" s="7">
        <v>3</v>
      </c>
      <c r="AI16" s="10">
        <v>4</v>
      </c>
      <c r="AJ16" s="10">
        <v>3</v>
      </c>
      <c r="AK16" s="10">
        <v>3</v>
      </c>
      <c r="AL16" s="6">
        <v>3</v>
      </c>
      <c r="AM16" s="7" t="s">
        <v>41</v>
      </c>
    </row>
    <row r="17" spans="1:39" s="5" customFormat="1" ht="15.75" customHeight="1" x14ac:dyDescent="0.25">
      <c r="A17" s="6">
        <v>10117</v>
      </c>
      <c r="B17" s="6">
        <v>42044</v>
      </c>
      <c r="C17" s="7" t="s">
        <v>42</v>
      </c>
      <c r="D17" s="6">
        <v>1</v>
      </c>
      <c r="E17" s="6">
        <v>2</v>
      </c>
      <c r="F17" s="6">
        <v>1</v>
      </c>
      <c r="G17" s="6">
        <v>0</v>
      </c>
      <c r="H17" s="6">
        <v>3</v>
      </c>
      <c r="I17" s="6">
        <v>1</v>
      </c>
      <c r="J17" s="6">
        <v>0</v>
      </c>
      <c r="K17" s="6">
        <v>1</v>
      </c>
      <c r="L17" s="6">
        <v>0</v>
      </c>
      <c r="M17" s="6">
        <v>1</v>
      </c>
      <c r="N17" s="6">
        <v>0</v>
      </c>
      <c r="O17" s="6">
        <v>2</v>
      </c>
      <c r="P17" s="6">
        <v>1</v>
      </c>
      <c r="Q17" s="6">
        <v>0</v>
      </c>
      <c r="R17" s="6">
        <v>1</v>
      </c>
      <c r="S17" s="6">
        <v>2</v>
      </c>
      <c r="T17" s="6">
        <v>1</v>
      </c>
      <c r="U17" s="6">
        <v>2</v>
      </c>
      <c r="V17" s="6">
        <v>1</v>
      </c>
      <c r="W17" s="6">
        <v>2</v>
      </c>
      <c r="X17" s="6">
        <v>2</v>
      </c>
      <c r="Y17" s="6">
        <v>2</v>
      </c>
      <c r="Z17" s="6">
        <v>2</v>
      </c>
      <c r="AA17" s="6">
        <v>0</v>
      </c>
      <c r="AB17" s="6">
        <v>0</v>
      </c>
      <c r="AC17" s="6">
        <v>0</v>
      </c>
      <c r="AD17" s="6">
        <v>1</v>
      </c>
      <c r="AE17" s="6">
        <f>IF(LEN(D17)&gt;0, SUM(D17:AD17), "")</f>
        <v>29</v>
      </c>
      <c r="AF17" s="8">
        <v>46</v>
      </c>
      <c r="AG17" s="9" t="s">
        <v>40</v>
      </c>
      <c r="AH17" s="7">
        <v>4</v>
      </c>
      <c r="AI17" s="10">
        <v>4</v>
      </c>
      <c r="AJ17" s="10">
        <v>4</v>
      </c>
      <c r="AK17" s="10">
        <v>4</v>
      </c>
      <c r="AL17" s="6">
        <v>3</v>
      </c>
      <c r="AM17" s="7" t="s">
        <v>41</v>
      </c>
    </row>
    <row r="18" spans="1:39" s="5" customFormat="1" ht="15.75" customHeight="1" x14ac:dyDescent="0.25">
      <c r="A18" s="6">
        <v>10118</v>
      </c>
      <c r="B18" s="6">
        <v>42044</v>
      </c>
      <c r="C18" s="7" t="s">
        <v>39</v>
      </c>
      <c r="D18" s="6">
        <v>1</v>
      </c>
      <c r="E18" s="6">
        <v>2</v>
      </c>
      <c r="F18" s="6">
        <v>1</v>
      </c>
      <c r="G18" s="6">
        <v>1</v>
      </c>
      <c r="H18" s="6">
        <v>3</v>
      </c>
      <c r="I18" s="6">
        <v>1</v>
      </c>
      <c r="J18" s="6">
        <v>0</v>
      </c>
      <c r="K18" s="6">
        <v>1</v>
      </c>
      <c r="L18" s="6">
        <v>1</v>
      </c>
      <c r="M18" s="6">
        <v>0</v>
      </c>
      <c r="N18" s="6">
        <v>2</v>
      </c>
      <c r="O18" s="6">
        <v>0</v>
      </c>
      <c r="P18" s="6">
        <v>2</v>
      </c>
      <c r="Q18" s="6">
        <v>1</v>
      </c>
      <c r="R18" s="6">
        <v>1</v>
      </c>
      <c r="S18" s="6">
        <v>2</v>
      </c>
      <c r="T18" s="6">
        <v>2</v>
      </c>
      <c r="U18" s="6">
        <v>3</v>
      </c>
      <c r="V18" s="6">
        <v>0</v>
      </c>
      <c r="W18" s="6">
        <v>2</v>
      </c>
      <c r="X18" s="6">
        <v>2</v>
      </c>
      <c r="Y18" s="6">
        <v>2</v>
      </c>
      <c r="Z18" s="6">
        <v>2</v>
      </c>
      <c r="AA18" s="6">
        <v>0</v>
      </c>
      <c r="AB18" s="6">
        <v>1</v>
      </c>
      <c r="AC18" s="6">
        <v>1</v>
      </c>
      <c r="AD18" s="6">
        <v>1</v>
      </c>
      <c r="AE18" s="6">
        <f>IF(LEN(D18)&gt;0, SUM(D18:AD18), "")</f>
        <v>35</v>
      </c>
      <c r="AF18" s="8">
        <v>46</v>
      </c>
      <c r="AG18" s="9" t="s">
        <v>40</v>
      </c>
      <c r="AH18" s="7">
        <v>3</v>
      </c>
      <c r="AI18" s="10">
        <v>3</v>
      </c>
      <c r="AJ18" s="10">
        <v>4</v>
      </c>
      <c r="AK18" s="10">
        <v>3</v>
      </c>
      <c r="AL18" s="6">
        <v>3</v>
      </c>
      <c r="AM18" s="7" t="s">
        <v>41</v>
      </c>
    </row>
    <row r="19" spans="1:39" s="5" customFormat="1" ht="15.75" customHeight="1" x14ac:dyDescent="0.25">
      <c r="A19" s="6">
        <v>10119</v>
      </c>
      <c r="B19" s="6">
        <v>39185</v>
      </c>
      <c r="C19" s="7" t="s">
        <v>42</v>
      </c>
      <c r="D19" s="6">
        <v>1</v>
      </c>
      <c r="E19" s="6">
        <v>2</v>
      </c>
      <c r="F19" s="6">
        <v>0</v>
      </c>
      <c r="G19" s="6">
        <v>0</v>
      </c>
      <c r="H19" s="6">
        <v>3</v>
      </c>
      <c r="I19" s="6">
        <v>1</v>
      </c>
      <c r="J19" s="6">
        <v>1</v>
      </c>
      <c r="K19" s="6">
        <v>1</v>
      </c>
      <c r="L19" s="6">
        <v>2</v>
      </c>
      <c r="M19" s="6">
        <v>2</v>
      </c>
      <c r="N19" s="6">
        <v>2</v>
      </c>
      <c r="O19" s="6">
        <v>1</v>
      </c>
      <c r="P19" s="6">
        <v>2</v>
      </c>
      <c r="Q19" s="6">
        <v>1</v>
      </c>
      <c r="R19" s="6">
        <v>0</v>
      </c>
      <c r="S19" s="6">
        <v>2</v>
      </c>
      <c r="T19" s="6">
        <v>2</v>
      </c>
      <c r="U19" s="6">
        <v>2</v>
      </c>
      <c r="V19" s="6">
        <v>1</v>
      </c>
      <c r="W19" s="6">
        <v>0</v>
      </c>
      <c r="X19" s="6">
        <v>2</v>
      </c>
      <c r="Y19" s="6">
        <v>2</v>
      </c>
      <c r="Z19" s="6">
        <v>2</v>
      </c>
      <c r="AA19" s="6">
        <v>0</v>
      </c>
      <c r="AB19" s="6">
        <v>0</v>
      </c>
      <c r="AC19" s="6">
        <v>1</v>
      </c>
      <c r="AD19" s="6">
        <v>1</v>
      </c>
      <c r="AE19" s="6">
        <f>IF(LEN(D19)&gt;0, SUM(D19:AD19), "")</f>
        <v>34</v>
      </c>
      <c r="AF19" s="8">
        <v>46</v>
      </c>
      <c r="AG19" s="9" t="s">
        <v>40</v>
      </c>
      <c r="AH19" s="7">
        <v>3</v>
      </c>
      <c r="AI19" s="10">
        <v>5</v>
      </c>
      <c r="AJ19" s="10">
        <v>5</v>
      </c>
      <c r="AK19" s="10">
        <v>4</v>
      </c>
      <c r="AL19" s="6">
        <v>4</v>
      </c>
      <c r="AM19" s="7" t="s">
        <v>41</v>
      </c>
    </row>
    <row r="20" spans="1:39" s="5" customFormat="1" ht="15.75" customHeight="1" x14ac:dyDescent="0.25">
      <c r="A20" s="6">
        <v>10120</v>
      </c>
      <c r="B20" s="6">
        <v>39185</v>
      </c>
      <c r="C20" s="7" t="s">
        <v>39</v>
      </c>
      <c r="D20" s="6">
        <v>1</v>
      </c>
      <c r="E20" s="6">
        <v>2</v>
      </c>
      <c r="F20" s="6">
        <v>0</v>
      </c>
      <c r="G20" s="6">
        <v>1</v>
      </c>
      <c r="H20" s="6">
        <v>3</v>
      </c>
      <c r="I20" s="6">
        <v>1</v>
      </c>
      <c r="J20" s="6">
        <v>0</v>
      </c>
      <c r="K20" s="6">
        <v>0</v>
      </c>
      <c r="L20" s="6">
        <v>2</v>
      </c>
      <c r="M20" s="6">
        <v>1</v>
      </c>
      <c r="N20" s="6">
        <v>0</v>
      </c>
      <c r="O20" s="6">
        <v>2</v>
      </c>
      <c r="P20" s="6">
        <v>1</v>
      </c>
      <c r="Q20" s="6">
        <v>0</v>
      </c>
      <c r="R20" s="6">
        <v>2</v>
      </c>
      <c r="S20" s="6">
        <v>2</v>
      </c>
      <c r="T20" s="6">
        <v>1</v>
      </c>
      <c r="U20" s="6">
        <v>1</v>
      </c>
      <c r="V20" s="6">
        <v>1</v>
      </c>
      <c r="W20" s="6">
        <v>0</v>
      </c>
      <c r="X20" s="6">
        <v>2</v>
      </c>
      <c r="Y20" s="6">
        <v>1</v>
      </c>
      <c r="Z20" s="6">
        <v>2</v>
      </c>
      <c r="AA20" s="6">
        <v>1</v>
      </c>
      <c r="AB20" s="6">
        <v>1</v>
      </c>
      <c r="AC20" s="6">
        <v>1</v>
      </c>
      <c r="AD20" s="6">
        <v>1</v>
      </c>
      <c r="AE20" s="6">
        <f>IF(LEN(D20)&gt;0, SUM(D20:AD20), "")</f>
        <v>30</v>
      </c>
      <c r="AF20" s="8">
        <v>46</v>
      </c>
      <c r="AG20" s="9" t="s">
        <v>40</v>
      </c>
      <c r="AH20" s="7">
        <v>3</v>
      </c>
      <c r="AI20" s="10">
        <v>3</v>
      </c>
      <c r="AJ20" s="10">
        <v>3</v>
      </c>
      <c r="AK20" s="10">
        <v>3</v>
      </c>
      <c r="AL20" s="6">
        <v>3</v>
      </c>
      <c r="AM20" s="7" t="s">
        <v>41</v>
      </c>
    </row>
    <row r="21" spans="1:39" s="5" customFormat="1" ht="15.75" customHeight="1" x14ac:dyDescent="0.25">
      <c r="A21" s="6">
        <v>10121</v>
      </c>
      <c r="B21" s="6">
        <v>39185</v>
      </c>
      <c r="C21" s="7" t="s">
        <v>42</v>
      </c>
      <c r="D21" s="6">
        <v>1</v>
      </c>
      <c r="E21" s="6">
        <v>2</v>
      </c>
      <c r="F21" s="6">
        <v>1</v>
      </c>
      <c r="G21" s="6">
        <v>0</v>
      </c>
      <c r="H21" s="6">
        <v>3</v>
      </c>
      <c r="I21" s="6">
        <v>1</v>
      </c>
      <c r="J21" s="6">
        <v>1</v>
      </c>
      <c r="K21" s="6">
        <v>1</v>
      </c>
      <c r="L21" s="6">
        <v>2</v>
      </c>
      <c r="M21" s="6">
        <v>2</v>
      </c>
      <c r="N21" s="6">
        <v>2</v>
      </c>
      <c r="O21" s="6">
        <v>1</v>
      </c>
      <c r="P21" s="6">
        <v>1</v>
      </c>
      <c r="Q21" s="6">
        <v>1</v>
      </c>
      <c r="R21" s="6">
        <v>2</v>
      </c>
      <c r="S21" s="6">
        <v>2</v>
      </c>
      <c r="T21" s="6">
        <v>2</v>
      </c>
      <c r="U21" s="6">
        <v>2</v>
      </c>
      <c r="V21" s="6">
        <v>1</v>
      </c>
      <c r="W21" s="6">
        <v>0</v>
      </c>
      <c r="X21" s="6">
        <v>2</v>
      </c>
      <c r="Y21" s="6">
        <v>2</v>
      </c>
      <c r="Z21" s="6">
        <v>2</v>
      </c>
      <c r="AA21" s="6">
        <v>0</v>
      </c>
      <c r="AB21" s="6">
        <v>1</v>
      </c>
      <c r="AC21" s="6">
        <v>1</v>
      </c>
      <c r="AD21" s="6">
        <v>0</v>
      </c>
      <c r="AE21" s="6">
        <f>IF(LEN(D21)&gt;0, SUM(D21:AD21), "")</f>
        <v>36</v>
      </c>
      <c r="AF21" s="8">
        <v>46</v>
      </c>
      <c r="AG21" s="9" t="s">
        <v>40</v>
      </c>
      <c r="AH21" s="7">
        <v>3</v>
      </c>
      <c r="AI21" s="10">
        <v>4</v>
      </c>
      <c r="AJ21" s="10">
        <v>4</v>
      </c>
      <c r="AK21" s="10">
        <v>4</v>
      </c>
      <c r="AL21" s="7">
        <v>3</v>
      </c>
      <c r="AM21" s="7" t="s">
        <v>41</v>
      </c>
    </row>
    <row r="22" spans="1:39" s="5" customFormat="1" ht="15.75" customHeight="1" x14ac:dyDescent="0.25">
      <c r="A22" s="6">
        <v>10122</v>
      </c>
      <c r="B22" s="6">
        <v>39185</v>
      </c>
      <c r="C22" s="7" t="s">
        <v>39</v>
      </c>
      <c r="D22" s="6">
        <v>1</v>
      </c>
      <c r="E22" s="6">
        <v>0</v>
      </c>
      <c r="F22" s="6">
        <v>0</v>
      </c>
      <c r="G22" s="6">
        <v>0</v>
      </c>
      <c r="H22" s="6">
        <v>3</v>
      </c>
      <c r="I22" s="6">
        <v>1</v>
      </c>
      <c r="J22" s="6">
        <v>0</v>
      </c>
      <c r="K22" s="6">
        <v>0</v>
      </c>
      <c r="L22" s="6">
        <v>2</v>
      </c>
      <c r="M22" s="6">
        <v>2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2</v>
      </c>
      <c r="Y22" s="6">
        <v>1</v>
      </c>
      <c r="Z22" s="6">
        <v>2</v>
      </c>
      <c r="AA22" s="6">
        <v>1</v>
      </c>
      <c r="AB22" s="6">
        <v>1</v>
      </c>
      <c r="AC22" s="6">
        <v>0</v>
      </c>
      <c r="AD22" s="6">
        <v>0</v>
      </c>
      <c r="AE22" s="6">
        <f>IF(LEN(D22)&gt;0, SUM(D22:AD22), "")</f>
        <v>18</v>
      </c>
      <c r="AF22" s="8">
        <v>46</v>
      </c>
      <c r="AG22" s="9" t="s">
        <v>40</v>
      </c>
      <c r="AH22" s="7">
        <v>3</v>
      </c>
      <c r="AI22" s="10">
        <v>3</v>
      </c>
      <c r="AJ22" s="10">
        <v>3</v>
      </c>
      <c r="AK22" s="10">
        <v>3</v>
      </c>
      <c r="AL22" s="7">
        <v>3</v>
      </c>
      <c r="AM22" s="7" t="s">
        <v>41</v>
      </c>
    </row>
    <row r="23" spans="1:39" s="5" customFormat="1" ht="15.75" customHeight="1" x14ac:dyDescent="0.25">
      <c r="A23" s="6">
        <v>10123</v>
      </c>
      <c r="B23" s="6">
        <v>39185</v>
      </c>
      <c r="C23" s="7" t="s">
        <v>39</v>
      </c>
      <c r="D23" s="6">
        <v>1</v>
      </c>
      <c r="E23" s="6">
        <v>2</v>
      </c>
      <c r="F23" s="6">
        <v>0</v>
      </c>
      <c r="G23" s="6">
        <v>0</v>
      </c>
      <c r="H23" s="6">
        <v>3</v>
      </c>
      <c r="I23" s="6">
        <v>1</v>
      </c>
      <c r="J23" s="6">
        <v>0</v>
      </c>
      <c r="K23" s="6">
        <v>1</v>
      </c>
      <c r="L23" s="6">
        <v>2</v>
      </c>
      <c r="M23" s="6">
        <v>2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2</v>
      </c>
      <c r="Y23" s="6">
        <v>1</v>
      </c>
      <c r="Z23" s="6">
        <v>2</v>
      </c>
      <c r="AA23" s="6">
        <v>1</v>
      </c>
      <c r="AB23" s="6">
        <v>1</v>
      </c>
      <c r="AC23" s="6">
        <v>0</v>
      </c>
      <c r="AD23" s="6">
        <v>0</v>
      </c>
      <c r="AE23" s="6">
        <f>IF(LEN(D23)&gt;0, SUM(D23:AD23), "")</f>
        <v>21</v>
      </c>
      <c r="AF23" s="8">
        <v>46</v>
      </c>
      <c r="AG23" s="9" t="s">
        <v>40</v>
      </c>
      <c r="AH23" s="7">
        <v>3</v>
      </c>
      <c r="AI23" s="10">
        <v>4</v>
      </c>
      <c r="AJ23" s="10">
        <v>4</v>
      </c>
      <c r="AK23" s="10">
        <v>4</v>
      </c>
      <c r="AL23" s="7">
        <v>3</v>
      </c>
      <c r="AM23" s="7" t="s">
        <v>41</v>
      </c>
    </row>
  </sheetData>
  <dataValidations count="2">
    <dataValidation type="decimal" allowBlank="1" showErrorMessage="1" sqref="B2:B23">
      <formula1>10001</formula1>
      <formula2>99999</formula2>
    </dataValidation>
    <dataValidation type="decimal" allowBlank="1" showErrorMessage="1" sqref="A2:A23">
      <formula1>10001</formula1>
      <formula2>13000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>
          <x14:formula1>
            <xm:f>[1]Служебный!#REF!</xm:f>
          </x14:formula1>
          <xm:sqref>E2:E23 V2:Z23 R2:T23 P2:P23 L2:N23</xm:sqref>
        </x14:dataValidation>
        <x14:dataValidation type="list" allowBlank="1" showErrorMessage="1">
          <x14:formula1>
            <xm:f>[1]Служебный!#REF!</xm:f>
          </x14:formula1>
          <xm:sqref>D2:D23 AA2:AD23 Q2:Q23 I2:K23 F2:G23</xm:sqref>
        </x14:dataValidation>
        <x14:dataValidation type="list" allowBlank="1" showErrorMessage="1">
          <x14:formula1>
            <xm:f>[1]Служебный!#REF!</xm:f>
          </x14:formula1>
          <xm:sqref>AM2:AM23</xm:sqref>
        </x14:dataValidation>
        <x14:dataValidation type="list" allowBlank="1" showErrorMessage="1">
          <x14:formula1>
            <xm:f>[1]Служебный!#REF!</xm:f>
          </x14:formula1>
          <xm:sqref>AH2:AL23</xm:sqref>
        </x14:dataValidation>
        <x14:dataValidation type="list" allowBlank="1" showErrorMessage="1">
          <x14:formula1>
            <xm:f>[1]Служебный!#REF!</xm:f>
          </x14:formula1>
          <xm:sqref>H2:H23 U2:U23 O2:O23</xm:sqref>
        </x14:dataValidation>
        <x14:dataValidation type="list" allowBlank="1" showErrorMessage="1">
          <x14:formula1>
            <xm:f>[1]Служебный!#REF!</xm:f>
          </x14:formula1>
          <xm:sqref>C2:C23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Алина</cp:lastModifiedBy>
  <dcterms:created xsi:type="dcterms:W3CDTF">2023-11-21T11:00:26Z</dcterms:created>
  <dcterms:modified xsi:type="dcterms:W3CDTF">2023-11-21T11:04:26Z</dcterms:modified>
</cp:coreProperties>
</file>